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о КТ-Телеком\аудит\"/>
    </mc:Choice>
  </mc:AlternateContent>
  <xr:revisionPtr revIDLastSave="0" documentId="13_ncr:1_{0997849B-FDD5-4447-B31D-4E348248F3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_FilterDatabase" localSheetId="0" hidden="1">'2026'!$A$3:$S$6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" l="1"/>
  <c r="R7" i="2"/>
  <c r="Q6" i="2"/>
  <c r="R6" i="2" s="1"/>
</calcChain>
</file>

<file path=xl/sharedStrings.xml><?xml version="1.0" encoding="utf-8"?>
<sst xmlns="http://schemas.openxmlformats.org/spreadsheetml/2006/main" count="42" uniqueCount="37">
  <si>
    <t>№</t>
  </si>
  <si>
    <t>Код ЕНСТРУ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</si>
  <si>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</si>
  <si>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</t>
  </si>
  <si>
    <t>Дополнительная характеристика</t>
  </si>
  <si>
    <t>Способ закупок</t>
  </si>
  <si>
    <t>Срок осуществления закупок (планируемый месяц проведения)</t>
  </si>
  <si>
    <t xml:space="preserve">Место (адрес)  осуществления закупок 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</si>
  <si>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</si>
  <si>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</si>
  <si>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</si>
  <si>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</si>
  <si>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</si>
  <si>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</si>
  <si>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</si>
  <si>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</si>
  <si>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</si>
  <si>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</si>
  <si>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январь</t>
  </si>
  <si>
    <t>услуга</t>
  </si>
  <si>
    <t xml:space="preserve">	г. Косшы, ул. Республики, 3</t>
  </si>
  <si>
    <t>ПЛАН ЗАКУПОК ПО ОСОБОМУ ПОРЯДКУ НА 2026 г.</t>
  </si>
  <si>
    <t>Услуги</t>
  </si>
  <si>
    <t>1 У</t>
  </si>
  <si>
    <t>692010.000.000002</t>
  </si>
  <si>
    <t>услуги по аудиту финансовой отчетности</t>
  </si>
  <si>
    <t>Услуги по аудиту финансовой отчетности</t>
  </si>
  <si>
    <t>73-1-6</t>
  </si>
  <si>
    <t>март</t>
  </si>
  <si>
    <t xml:space="preserve">	город Алматы, Медеуский район, Микрорайон Самал-2, дом 100, </t>
  </si>
  <si>
    <t>100% (по факту)</t>
  </si>
  <si>
    <t>2У</t>
  </si>
  <si>
    <t>351210.130.000000</t>
  </si>
  <si>
    <t>Услуги по организации балансирования производства-потребления электрической энергии</t>
  </si>
  <si>
    <t>73-1-3</t>
  </si>
  <si>
    <t xml:space="preserve">Павлодарская область, г.Экибастуз, промышленная зона </t>
  </si>
  <si>
    <t>70 % аванс , 30% окончательный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</si>
</sst>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8"/>
      <name val="Calibri"/>
      <family val="2"/>
      <scheme val="minor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D4C8-7B26-4EA1-ABCD-D3D383A9C032}">
  <dimension ref="A1:LCM8"/>
  <sheetViews>
    <sheetView tabSelected="1" zoomScale="85" zoomScaleNormal="85" workbookViewId="0">
      <pane ySplit="3" topLeftCell="A4" activePane="bottomLeft" state="frozen"/>
      <selection activeCell="B1" sqref="B1"/>
      <selection pane="bottomLeft" activeCell="Q8" sqref="Q8"/>
    </sheetView>
  </sheetViews>
  <sheetFormatPr defaultColWidth="9.109375" defaultRowHeight="11.4" x14ac:dyDescent="0.2"/>
  <cols>
    <col min="1" max="1" width="8.88671875" style="9" customWidth="1"/>
    <col min="2" max="2" width="9.109375" style="10"/>
    <col min="3" max="3" width="9.44140625" style="10" customWidth="1"/>
    <col min="4" max="4" width="25.5546875" style="10" customWidth="1"/>
    <col min="5" max="5" width="21.6640625" style="10" customWidth="1"/>
    <col min="6" max="6" width="23.6640625" style="10" customWidth="1"/>
    <col min="7" max="7" width="9.109375" style="10"/>
    <col min="8" max="8" width="10.5546875" style="10" customWidth="1"/>
    <col min="9" max="10" width="12.5546875" style="10" customWidth="1"/>
    <col min="11" max="12" width="8.6640625" style="10" hidden="1" customWidth="1"/>
    <col min="13" max="13" width="14.6640625" style="10" customWidth="1"/>
    <col min="14" max="14" width="10.44140625" style="10" customWidth="1"/>
    <col min="15" max="15" width="9.109375" style="10"/>
    <col min="16" max="16" width="13.88671875" style="10" customWidth="1"/>
    <col min="17" max="18" width="13.88671875" style="11" customWidth="1"/>
    <col min="19" max="19" width="9.6640625" style="10" customWidth="1"/>
    <col min="20" max="16384" width="9.109375" style="10"/>
  </cols>
  <sheetData>
    <row r="1" spans="1:8203" ht="12" x14ac:dyDescent="0.25">
      <c r="E1" s="14" t="s">
        <v>21</v>
      </c>
      <c r="F1" s="14"/>
      <c r="G1" s="14"/>
      <c r="H1" s="14"/>
      <c r="I1" s="14"/>
      <c r="J1" s="14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</row>
    <row r="2" spans="1:8203" x14ac:dyDescent="0.2"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</row>
    <row r="3" spans="1:8203" s="12" customFormat="1" ht="100.2" customHeight="1" x14ac:dyDescent="0.2">
      <c r="A3" s="9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6" t="s">
        <v>15</v>
      </c>
      <c r="R3" s="6" t="s">
        <v>16</v>
      </c>
      <c r="S3" s="3" t="s">
        <v>17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</row>
    <row r="4" spans="1:8203" ht="14.4" customHeight="1" x14ac:dyDescent="0.2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12</v>
      </c>
      <c r="L4" s="2">
        <v>13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</row>
    <row r="5" spans="1:8203" ht="14.4" customHeight="1" x14ac:dyDescent="0.2">
      <c r="B5" s="15" t="s">
        <v>22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</row>
    <row r="6" spans="1:8203" ht="91.5" customHeight="1" x14ac:dyDescent="0.2">
      <c r="B6" s="1" t="s">
        <v>23</v>
      </c>
      <c r="C6" s="1" t="s">
        <v>24</v>
      </c>
      <c r="D6" s="1" t="s">
        <v>26</v>
      </c>
      <c r="E6" s="1" t="s">
        <v>25</v>
      </c>
      <c r="F6" s="1"/>
      <c r="G6" s="1" t="s">
        <v>27</v>
      </c>
      <c r="H6" s="1" t="s">
        <v>28</v>
      </c>
      <c r="I6" s="1" t="s">
        <v>29</v>
      </c>
      <c r="J6" s="4" t="s">
        <v>29</v>
      </c>
      <c r="K6" s="5" t="s">
        <v>18</v>
      </c>
      <c r="L6" s="5" t="s">
        <v>20</v>
      </c>
      <c r="M6" s="2" t="s">
        <v>36</v>
      </c>
      <c r="N6" s="1" t="s">
        <v>19</v>
      </c>
      <c r="O6" s="8">
        <v>1</v>
      </c>
      <c r="P6" s="7">
        <v>5000000</v>
      </c>
      <c r="Q6" s="7">
        <f t="shared" ref="Q6" si="0">P6*O6</f>
        <v>5000000</v>
      </c>
      <c r="R6" s="7">
        <f>Q6*1.16</f>
        <v>5800000</v>
      </c>
      <c r="S6" s="13"/>
    </row>
    <row r="7" spans="1:8203" ht="68.400000000000006" x14ac:dyDescent="0.2">
      <c r="B7" s="1" t="s">
        <v>31</v>
      </c>
      <c r="C7" s="1" t="s">
        <v>32</v>
      </c>
      <c r="D7" s="1" t="s">
        <v>33</v>
      </c>
      <c r="E7" s="1" t="s">
        <v>33</v>
      </c>
      <c r="F7" s="1"/>
      <c r="G7" s="1" t="s">
        <v>34</v>
      </c>
      <c r="H7" s="1" t="s">
        <v>28</v>
      </c>
      <c r="I7" s="1" t="s">
        <v>29</v>
      </c>
      <c r="J7" s="1" t="s">
        <v>35</v>
      </c>
      <c r="K7" s="1"/>
      <c r="L7" s="1"/>
      <c r="M7" s="1" t="s">
        <v>30</v>
      </c>
      <c r="N7" s="1" t="s">
        <v>19</v>
      </c>
      <c r="O7" s="1">
        <v>1</v>
      </c>
      <c r="P7" s="1">
        <v>90921103.450000003</v>
      </c>
      <c r="Q7" s="1">
        <v>90921103.450000003</v>
      </c>
      <c r="R7" s="1">
        <f>Q7*1.16</f>
        <v>105468480.00199999</v>
      </c>
      <c r="S7" s="7"/>
    </row>
    <row r="8" spans="1:8203" x14ac:dyDescent="0.2">
      <c r="Q8" s="11">
        <f>SUM(Q6:Q7)</f>
        <v>95921103.450000003</v>
      </c>
    </row>
  </sheetData>
  <autoFilter ref="A3:S6" xr:uid="{F0A5D4C8-7B26-4EA1-ABCD-D3D383A9C032}"/>
  <mergeCells count="2">
    <mergeCell ref="E1:J1"/>
    <mergeCell ref="B5:S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2" manualBreakCount="2">
    <brk id="19" max="1048575" man="1"/>
    <brk id="269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Шакирбекова</dc:creator>
  <cp:lastModifiedBy>User</cp:lastModifiedBy>
  <cp:lastPrinted>2026-03-17T04:26:46Z</cp:lastPrinted>
  <dcterms:created xsi:type="dcterms:W3CDTF">2015-06-05T18:19:34Z</dcterms:created>
  <dcterms:modified xsi:type="dcterms:W3CDTF">2026-04-01T09:49:07Z</dcterms:modified>
</cp:coreProperties>
</file>